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/>
  <mc:AlternateContent xmlns:mc="http://schemas.openxmlformats.org/markup-compatibility/2006">
    <mc:Choice Requires="x15">
      <x15ac:absPath xmlns:x15ac="http://schemas.microsoft.com/office/spreadsheetml/2010/11/ac" url="D:\Pon\เอกสารประกอบการทำบัญชี\รายงานทางการเงินและหมายเหตุฯ งบประมาณ 2562\12.กันยายน 2562\"/>
    </mc:Choice>
  </mc:AlternateContent>
  <xr:revisionPtr revIDLastSave="0" documentId="13_ncr:1_{06DAEAF1-AF4A-4D70-A0FB-DD1A76194A47}" xr6:coauthVersionLast="45" xr6:coauthVersionMax="45" xr10:uidLastSave="{00000000-0000-0000-0000-000000000000}"/>
  <bookViews>
    <workbookView xWindow="2685" yWindow="780" windowWidth="17265" windowHeight="13500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13" i="1" l="1"/>
  <c r="E8" i="1"/>
  <c r="E6" i="1"/>
</calcChain>
</file>

<file path=xl/sharedStrings.xml><?xml version="1.0" encoding="utf-8"?>
<sst xmlns="http://schemas.openxmlformats.org/spreadsheetml/2006/main" count="21" uniqueCount="19">
  <si>
    <t>สำนักงานเขตพื้นที่การศึกษาประถมศึกษาชุมพร  เขต  2</t>
  </si>
  <si>
    <t>แบบสรุปละเอียดประกอบบัญชีเงินฝากคลัง ( GL 1101020501 )</t>
  </si>
  <si>
    <t>ณ วันที่ 30 กันยายน 2562</t>
  </si>
  <si>
    <t>ที่</t>
  </si>
  <si>
    <t>รหัสบัญชีเงินฝากคลัง</t>
  </si>
  <si>
    <t>ประเภทเงินที่นำฝาก</t>
  </si>
  <si>
    <t>ชื่อบัญชีและรหัส GL บันทึกรับฝากในระบบ GFMIS ด้าน CR</t>
  </si>
  <si>
    <t>จำนวนเงิน</t>
  </si>
  <si>
    <t>หมายเหตุ</t>
  </si>
  <si>
    <t>เงินฝากบูรณะทรัพย์สินค่ากระแสไฟฟ้าและน้ำประปา</t>
  </si>
  <si>
    <t>2111020199 เงินรับฝากอื่น</t>
  </si>
  <si>
    <t>เงินฝากบูรณะทรัพย์สำนักงานเขตพื้นที่การศึกษาชุมพร เขต 2</t>
  </si>
  <si>
    <t xml:space="preserve"> </t>
  </si>
  <si>
    <t>สพป.ชพ.1 โอนขายบิลมาคืนในส่วนของบัญชี 10918 ที่ติดลบ (ยังไม่ได้โอนขายบิลไป บัญชี10918)</t>
  </si>
  <si>
    <t>เงินฝากต่าง ๆ ของสำนักงานคณะกรรมการการศึกษาขั้นพื้นฐาน</t>
  </si>
  <si>
    <t>2112010199 เงินประกันอื่น</t>
  </si>
  <si>
    <t>มีเอสาร J3 จำนวน 1,350,047.13 บาท เงินประกันสัญญา จำนวน 2,639,437.82บาท</t>
  </si>
  <si>
    <t>เงินบำรุงการศึกษา</t>
  </si>
  <si>
    <t>รวมทั้งสิ้น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</si>
</sst>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b/>
      <sz val="18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u/>
      <sz val="16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2" fillId="2" borderId="0" xfId="0" applyFont="1" applyFill="1" applyAlignment="1">
      <alignment horizontal="center"/>
    </xf>
    <xf numFmtId="0" fontId="3" fillId="2" borderId="0" xfId="0" applyFont="1" applyFill="1"/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 wrapText="1"/>
    </xf>
    <xf numFmtId="0" fontId="3" fillId="2" borderId="3" xfId="0" applyFont="1" applyFill="1" applyBorder="1"/>
    <xf numFmtId="43" fontId="3" fillId="2" borderId="2" xfId="1" applyFont="1" applyFill="1" applyBorder="1"/>
    <xf numFmtId="0" fontId="3" fillId="2" borderId="2" xfId="0" applyFont="1" applyFill="1" applyBorder="1"/>
    <xf numFmtId="0" fontId="3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/>
    </xf>
    <xf numFmtId="43" fontId="5" fillId="3" borderId="3" xfId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vertical="center"/>
    </xf>
    <xf numFmtId="43" fontId="5" fillId="3" borderId="3" xfId="1" applyFont="1" applyFill="1" applyBorder="1"/>
    <xf numFmtId="0" fontId="3" fillId="2" borderId="3" xfId="0" applyFont="1" applyFill="1" applyBorder="1" applyAlignment="1">
      <alignment wrapText="1"/>
    </xf>
    <xf numFmtId="40" fontId="3" fillId="2" borderId="3" xfId="1" applyNumberFormat="1" applyFont="1" applyFill="1" applyBorder="1"/>
    <xf numFmtId="43" fontId="3" fillId="2" borderId="3" xfId="1" applyFont="1" applyFill="1" applyBorder="1"/>
    <xf numFmtId="0" fontId="3" fillId="2" borderId="4" xfId="0" applyFont="1" applyFill="1" applyBorder="1"/>
    <xf numFmtId="43" fontId="3" fillId="2" borderId="4" xfId="1" applyFont="1" applyFill="1" applyBorder="1"/>
    <xf numFmtId="0" fontId="4" fillId="2" borderId="0" xfId="0" applyFont="1" applyFill="1"/>
    <xf numFmtId="0" fontId="4" fillId="2" borderId="0" xfId="0" applyFont="1" applyFill="1" applyAlignment="1">
      <alignment horizontal="center"/>
    </xf>
    <xf numFmtId="43" fontId="4" fillId="2" borderId="5" xfId="1" applyFont="1" applyFill="1" applyBorder="1"/>
    <xf numFmtId="0" fontId="6" fillId="2" borderId="0" xfId="0" applyFont="1" applyFill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5"/>
  <sheetViews>
    <sheetView tabSelected="1" workbookViewId="0">
      <selection activeCell="D8" sqref="D8"/>
    </sheetView>
  </sheetViews>
  <sheetFormatPr defaultRowHeight="21" x14ac:dyDescent="0.35"/>
  <cols>
    <col min="1" max="1" width="6.625" style="2" customWidth="1"/>
    <col min="2" max="2" width="10.125" style="2" customWidth="1"/>
    <col min="3" max="3" width="25.75" style="2" customWidth="1"/>
    <col min="4" max="4" width="23.75" style="2" customWidth="1"/>
    <col min="5" max="5" width="14.375" style="2" customWidth="1"/>
    <col min="6" max="6" width="12.375" style="2" customWidth="1"/>
  </cols>
  <sheetData>
    <row r="1" spans="1:6" ht="23.25" x14ac:dyDescent="0.35">
      <c r="A1" s="1" t="s">
        <v>0</v>
      </c>
      <c r="B1" s="1"/>
      <c r="C1" s="1"/>
      <c r="D1" s="1"/>
      <c r="E1" s="1"/>
      <c r="F1" s="1"/>
    </row>
    <row r="2" spans="1:6" ht="23.25" x14ac:dyDescent="0.35">
      <c r="A2" s="1" t="s">
        <v>1</v>
      </c>
      <c r="B2" s="1"/>
      <c r="C2" s="1"/>
      <c r="D2" s="1"/>
      <c r="E2" s="1"/>
      <c r="F2" s="1"/>
    </row>
    <row r="3" spans="1:6" ht="23.25" x14ac:dyDescent="0.35">
      <c r="A3" s="1" t="s">
        <v>2</v>
      </c>
      <c r="B3" s="1"/>
      <c r="C3" s="1"/>
      <c r="D3" s="1"/>
      <c r="E3" s="1"/>
      <c r="F3" s="1"/>
    </row>
    <row r="5" spans="1:6" ht="42" x14ac:dyDescent="0.2">
      <c r="A5" s="3" t="s">
        <v>3</v>
      </c>
      <c r="B5" s="4" t="s">
        <v>4</v>
      </c>
      <c r="C5" s="3" t="s">
        <v>5</v>
      </c>
      <c r="D5" s="4" t="s">
        <v>6</v>
      </c>
      <c r="E5" s="3" t="s">
        <v>7</v>
      </c>
      <c r="F5" s="3" t="s">
        <v>8</v>
      </c>
    </row>
    <row r="6" spans="1:6" ht="42" x14ac:dyDescent="0.35">
      <c r="A6" s="5">
        <v>1</v>
      </c>
      <c r="B6" s="5">
        <v>10743</v>
      </c>
      <c r="C6" s="6" t="s">
        <v>9</v>
      </c>
      <c r="D6" s="7" t="s">
        <v>10</v>
      </c>
      <c r="E6" s="8">
        <f>30266.96</f>
        <v>30266.959999999999</v>
      </c>
      <c r="F6" s="9"/>
    </row>
    <row r="7" spans="1:6" ht="42" x14ac:dyDescent="0.35">
      <c r="A7" s="5">
        <v>2</v>
      </c>
      <c r="B7" s="10">
        <v>10770</v>
      </c>
      <c r="C7" s="11" t="s">
        <v>11</v>
      </c>
      <c r="D7" s="12" t="s">
        <v>10</v>
      </c>
      <c r="E7" s="8">
        <v>1125</v>
      </c>
      <c r="F7" s="9"/>
    </row>
    <row r="8" spans="1:6" ht="168" x14ac:dyDescent="0.2">
      <c r="A8" s="10">
        <v>3</v>
      </c>
      <c r="B8" s="10">
        <v>10770</v>
      </c>
      <c r="C8" s="11" t="s">
        <v>11</v>
      </c>
      <c r="D8" s="10" t="s">
        <v>12</v>
      </c>
      <c r="E8" s="13">
        <f>251137.94-1125</f>
        <v>250012.94</v>
      </c>
      <c r="F8" s="14" t="s">
        <v>13</v>
      </c>
    </row>
    <row r="9" spans="1:6" ht="168" x14ac:dyDescent="0.35">
      <c r="A9" s="10">
        <v>4</v>
      </c>
      <c r="B9" s="10">
        <v>10901</v>
      </c>
      <c r="C9" s="11" t="s">
        <v>14</v>
      </c>
      <c r="D9" s="15" t="s">
        <v>15</v>
      </c>
      <c r="E9" s="16">
        <v>3989484.95</v>
      </c>
      <c r="F9" s="17" t="s">
        <v>16</v>
      </c>
    </row>
    <row r="10" spans="1:6" x14ac:dyDescent="0.35">
      <c r="A10" s="10">
        <v>5</v>
      </c>
      <c r="B10" s="10">
        <v>10918</v>
      </c>
      <c r="C10" s="11" t="s">
        <v>17</v>
      </c>
      <c r="D10" s="7"/>
      <c r="E10" s="18">
        <v>-2324425.0099999998</v>
      </c>
      <c r="F10" s="7"/>
    </row>
    <row r="11" spans="1:6" x14ac:dyDescent="0.35">
      <c r="A11" s="7"/>
      <c r="B11" s="7"/>
      <c r="C11" s="7"/>
      <c r="D11" s="7"/>
      <c r="E11" s="19"/>
      <c r="F11" s="7"/>
    </row>
    <row r="12" spans="1:6" x14ac:dyDescent="0.35">
      <c r="A12" s="20"/>
      <c r="B12" s="20"/>
      <c r="C12" s="20"/>
      <c r="D12" s="20"/>
      <c r="E12" s="21"/>
      <c r="F12" s="20"/>
    </row>
    <row r="13" spans="1:6" ht="21.75" thickBot="1" x14ac:dyDescent="0.4">
      <c r="A13" s="22"/>
      <c r="B13" s="22"/>
      <c r="C13" s="22"/>
      <c r="D13" s="23" t="s">
        <v>18</v>
      </c>
      <c r="E13" s="24">
        <f>SUM(E6:E12)</f>
        <v>1946464.8400000008</v>
      </c>
      <c r="F13" s="22"/>
    </row>
    <row r="14" spans="1:6" ht="21.75" thickTop="1" x14ac:dyDescent="0.35"/>
    <row r="15" spans="1:6" x14ac:dyDescent="0.35">
      <c r="A15" s="25"/>
    </row>
  </sheetData>
  <mergeCells count="3">
    <mergeCell ref="A1:F1"/>
    <mergeCell ref="A2:F2"/>
    <mergeCell ref="A3:F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Pon</dc:creator>
  <cp:lastModifiedBy>User</cp:lastModifiedBy>
  <dcterms:created xsi:type="dcterms:W3CDTF">2015-06-05T18:17:20Z</dcterms:created>
  <dcterms:modified xsi:type="dcterms:W3CDTF">2019-10-15T09:25:39Z</dcterms:modified>
</cp:coreProperties>
</file>